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يومي" sheetId="1" state="visible" r:id="rId1"/>
    <sheet xmlns:r="http://schemas.openxmlformats.org/officeDocument/2006/relationships" name="شهري" sheetId="2" state="visible" r:id="rId2"/>
  </sheets>
  <definedNames>
    <definedName name="_xlnm.Print_Area" localSheetId="0">'يومي'!$A$1:$H$39</definedName>
    <definedName name="_xlnm.Print_Area" localSheetId="1">'شهري'!$A$1:$H$48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/mm/dd"/>
    <numFmt numFmtId="165" formatCode=";;;@"/>
    <numFmt numFmtId="166" formatCode="hh:mm"/>
    <numFmt numFmtId="167" formatCode="[h]:mm;;"/>
    <numFmt numFmtId="168" formatCode="yyyy/mm/dd;;"/>
  </numFmts>
  <fonts count="8">
    <font>
      <name val="Calibri"/>
      <family val="2"/>
      <color theme="1"/>
      <sz val="11"/>
      <scheme val="minor"/>
    </font>
    <font>
      <name val="Arial"/>
      <b val="1"/>
      <color rgb="001A1410"/>
      <sz val="16"/>
    </font>
    <font>
      <name val="Arial"/>
      <b val="1"/>
      <color rgb="001A1410"/>
      <sz val="10"/>
    </font>
    <font>
      <name val="Arial"/>
      <color rgb="001A1410"/>
      <sz val="11"/>
    </font>
    <font>
      <name val="Arial"/>
      <color rgb="001A1410"/>
      <sz val="10"/>
    </font>
    <font>
      <name val="Arial"/>
      <color rgb="008A7F76"/>
      <sz val="9"/>
    </font>
    <font>
      <name val="Arial"/>
      <b val="1"/>
      <color rgb="001A1410"/>
      <sz val="9"/>
    </font>
    <font>
      <name val="Arial"/>
      <b val="1"/>
      <color rgb="001A1410"/>
      <sz val="11"/>
    </font>
  </fonts>
  <fills count="3">
    <fill>
      <patternFill/>
    </fill>
    <fill>
      <patternFill patternType="gray125"/>
    </fill>
    <fill>
      <patternFill patternType="solid">
        <fgColor rgb="00FFEFDD"/>
      </patternFill>
    </fill>
  </fills>
  <borders count="7">
    <border>
      <left/>
      <right/>
      <top/>
      <bottom/>
      <diagonal/>
    </border>
    <border>
      <bottom style="thin">
        <color rgb="00BFB6AE"/>
      </bottom>
    </border>
    <border>
      <left style="thin">
        <color rgb="00BFB6AE"/>
      </left>
      <right style="thin">
        <color rgb="00BFB6AE"/>
      </right>
      <top style="thin">
        <color rgb="00BFB6AE"/>
      </top>
      <bottom style="thin">
        <color rgb="00BFB6AE"/>
      </bottom>
    </border>
    <border>
      <left/>
      <right/>
      <top style="thin">
        <color rgb="00BFB6AE"/>
      </top>
      <bottom/>
      <diagonal/>
    </border>
    <border>
      <left/>
      <right style="thin">
        <color rgb="00BFB6AE"/>
      </right>
      <top style="thin">
        <color rgb="00BFB6AE"/>
      </top>
      <bottom/>
      <diagonal/>
    </border>
    <border>
      <left/>
      <right style="thin">
        <color rgb="00BFB6AE"/>
      </right>
      <top style="thin">
        <color rgb="00BFB6AE"/>
      </top>
      <bottom style="thin">
        <color rgb="00BFB6AE"/>
      </bottom>
      <diagonal/>
    </border>
    <border>
      <left/>
      <right/>
      <top style="thin">
        <color rgb="00BFB6AE"/>
      </top>
      <bottom style="thin">
        <color rgb="00BFB6AE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2" fillId="0" borderId="0" applyAlignment="1" pivotButton="0" quotePrefix="0" xfId="0">
      <alignment horizontal="right" vertical="center" readingOrder="2"/>
    </xf>
    <xf numFmtId="0" fontId="3" fillId="0" borderId="1" applyAlignment="1" pivotButton="0" quotePrefix="0" xfId="0">
      <alignment horizontal="right" vertical="center" indent="1" readingOrder="2"/>
    </xf>
    <xf numFmtId="164" fontId="3" fillId="0" borderId="1" applyAlignment="1" pivotButton="0" quotePrefix="0" xfId="0">
      <alignment horizontal="right" vertical="center" indent="1" readingOrder="2"/>
    </xf>
    <xf numFmtId="165" fontId="3" fillId="0" borderId="1" applyAlignment="1" pivotButton="0" quotePrefix="0" xfId="0">
      <alignment horizontal="right" vertical="center" indent="1" readingOrder="2"/>
    </xf>
    <xf numFmtId="0" fontId="2" fillId="2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center" vertical="center" wrapText="1" readingOrder="2"/>
    </xf>
    <xf numFmtId="166" fontId="4" fillId="0" borderId="2" applyAlignment="1" pivotButton="0" quotePrefix="0" xfId="0">
      <alignment horizontal="center" vertical="center" wrapText="1" readingOrder="2"/>
    </xf>
    <xf numFmtId="167" fontId="4" fillId="0" borderId="2" applyAlignment="1" pivotButton="0" quotePrefix="0" xfId="0">
      <alignment horizontal="center" vertical="center" wrapText="1" readingOrder="2"/>
    </xf>
    <xf numFmtId="167" fontId="2" fillId="2" borderId="2" applyAlignment="1" pivotButton="0" quotePrefix="0" xfId="0">
      <alignment horizontal="center" vertical="center" wrapText="1" readingOrder="2"/>
    </xf>
    <xf numFmtId="0" fontId="0" fillId="0" borderId="1" pivotButton="0" quotePrefix="0" xfId="0"/>
    <xf numFmtId="0" fontId="5" fillId="0" borderId="0" applyAlignment="1" pivotButton="0" quotePrefix="0" xfId="0">
      <alignment horizontal="center" vertical="center" readingOrder="2"/>
    </xf>
    <xf numFmtId="165" fontId="4" fillId="0" borderId="2" applyAlignment="1" pivotButton="0" quotePrefix="0" xfId="0">
      <alignment horizontal="center" vertical="center" wrapText="1" readingOrder="2"/>
    </xf>
    <xf numFmtId="168" fontId="4" fillId="0" borderId="2" applyAlignment="1" pivotButton="0" quotePrefix="0" xfId="0">
      <alignment horizontal="center" vertical="center" wrapText="1" readingOrder="2"/>
    </xf>
    <xf numFmtId="0" fontId="6" fillId="2" borderId="2" applyAlignment="1" pivotButton="0" quotePrefix="0" xfId="0">
      <alignment horizontal="center" vertical="center" wrapText="1" readingOrder="2"/>
    </xf>
    <xf numFmtId="0" fontId="0" fillId="0" borderId="5" pivotButton="0" quotePrefix="0" xfId="0"/>
    <xf numFmtId="0" fontId="0" fillId="0" borderId="6" pivotButton="0" quotePrefix="0" xfId="0"/>
    <xf numFmtId="0" fontId="7" fillId="0" borderId="2" applyAlignment="1" pivotButton="0" quotePrefix="0" xfId="0">
      <alignment horizontal="center" vertical="center" wrapText="1" readingOrder="2"/>
    </xf>
    <xf numFmtId="167" fontId="7" fillId="0" borderId="2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rightToLeft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.8" customWidth="1" min="1" max="1"/>
    <col width="19.3" customWidth="1" min="2" max="2"/>
    <col width="9.199999999999999" customWidth="1" min="3" max="3"/>
    <col width="8" customWidth="1" min="4" max="4"/>
    <col width="8" customWidth="1" min="5" max="5"/>
    <col width="7.1" customWidth="1" min="6" max="6"/>
    <col width="10.9" customWidth="1" min="7" max="7"/>
    <col width="9.199999999999999" customWidth="1" min="8" max="8"/>
  </cols>
  <sheetData>
    <row r="1" ht="30" customHeight="1">
      <c r="A1" s="1" t="inlineStr">
        <is>
          <t>سجل الحضور والانصراف اليومي</t>
        </is>
      </c>
    </row>
    <row r="3" ht="22" customHeight="1">
      <c r="A3" s="2" t="inlineStr">
        <is>
          <t>اسم المنشأة:</t>
        </is>
      </c>
      <c r="C3" s="3" t="n"/>
      <c r="D3" s="3" t="n"/>
      <c r="E3" s="3" t="n"/>
      <c r="F3" s="3" t="n"/>
      <c r="G3" s="3" t="n"/>
      <c r="H3" s="3" t="n"/>
    </row>
    <row r="4" ht="22" customHeight="1">
      <c r="A4" s="2" t="inlineStr">
        <is>
          <t>الموقع / القسم:</t>
        </is>
      </c>
      <c r="C4" s="3" t="n"/>
      <c r="D4" s="3" t="n"/>
      <c r="E4" s="3" t="n"/>
      <c r="F4" s="3" t="n"/>
      <c r="G4" s="3" t="n"/>
      <c r="H4" s="3" t="n"/>
    </row>
    <row r="5" ht="22" customHeight="1">
      <c r="A5" s="2" t="inlineStr">
        <is>
          <t>التاريخ:</t>
        </is>
      </c>
      <c r="C5" s="4" t="n"/>
      <c r="D5" s="3" t="n"/>
      <c r="E5" s="3" t="n"/>
      <c r="F5" s="3" t="n"/>
      <c r="G5" s="3" t="n"/>
      <c r="H5" s="3" t="n"/>
    </row>
    <row r="6" ht="22" customHeight="1">
      <c r="A6" s="2" t="inlineStr">
        <is>
          <t>اليوم:</t>
        </is>
      </c>
      <c r="C6" s="5">
        <f>IF(C5="","",CHOOSE(WEEKDAY(C5),"الأحد","الاثنين","الثلاثاء","الأربعاء","الخميس","الجمعة","السبت"))</f>
        <v/>
      </c>
      <c r="D6" s="3" t="n"/>
      <c r="E6" s="3" t="n"/>
      <c r="F6" s="3" t="n"/>
      <c r="G6" s="3" t="n"/>
      <c r="H6" s="3" t="n"/>
    </row>
    <row r="8" ht="30" customHeight="1">
      <c r="A8" s="6" t="inlineStr">
        <is>
          <t>م</t>
        </is>
      </c>
      <c r="B8" s="6" t="inlineStr">
        <is>
          <t>اسم الموظف</t>
        </is>
      </c>
      <c r="C8" s="6" t="inlineStr">
        <is>
          <t>الرقم الوظيفي</t>
        </is>
      </c>
      <c r="D8" s="6" t="inlineStr">
        <is>
          <t>وقت الحضور</t>
        </is>
      </c>
      <c r="E8" s="6" t="inlineStr">
        <is>
          <t>وقت الانصراف</t>
        </is>
      </c>
      <c r="F8" s="6" t="inlineStr">
        <is>
          <t>ساعات العمل</t>
        </is>
      </c>
      <c r="G8" s="6" t="inlineStr">
        <is>
          <t>ملاحظات</t>
        </is>
      </c>
      <c r="H8" s="6" t="inlineStr">
        <is>
          <t>التوقيع</t>
        </is>
      </c>
    </row>
    <row r="9" ht="20" customHeight="1">
      <c r="A9" s="7" t="n">
        <v>1</v>
      </c>
      <c r="B9" s="7" t="n"/>
      <c r="C9" s="7" t="n"/>
      <c r="D9" s="8" t="n"/>
      <c r="E9" s="8" t="n"/>
      <c r="F9" s="9">
        <f>IF(OR(D9="",E9=""),"",MOD(E9-D9,1))</f>
        <v/>
      </c>
      <c r="G9" s="7" t="n"/>
      <c r="H9" s="7" t="n"/>
    </row>
    <row r="10" ht="20" customHeight="1">
      <c r="A10" s="7" t="n">
        <v>2</v>
      </c>
      <c r="B10" s="7" t="n"/>
      <c r="C10" s="7" t="n"/>
      <c r="D10" s="8" t="n"/>
      <c r="E10" s="8" t="n"/>
      <c r="F10" s="9">
        <f>IF(OR(D10="",E10=""),"",MOD(E10-D10,1))</f>
        <v/>
      </c>
      <c r="G10" s="7" t="n"/>
      <c r="H10" s="7" t="n"/>
    </row>
    <row r="11" ht="20" customHeight="1">
      <c r="A11" s="7" t="n">
        <v>3</v>
      </c>
      <c r="B11" s="7" t="n"/>
      <c r="C11" s="7" t="n"/>
      <c r="D11" s="8" t="n"/>
      <c r="E11" s="8" t="n"/>
      <c r="F11" s="9">
        <f>IF(OR(D11="",E11=""),"",MOD(E11-D11,1))</f>
        <v/>
      </c>
      <c r="G11" s="7" t="n"/>
      <c r="H11" s="7" t="n"/>
    </row>
    <row r="12" ht="20" customHeight="1">
      <c r="A12" s="7" t="n">
        <v>4</v>
      </c>
      <c r="B12" s="7" t="n"/>
      <c r="C12" s="7" t="n"/>
      <c r="D12" s="8" t="n"/>
      <c r="E12" s="8" t="n"/>
      <c r="F12" s="9">
        <f>IF(OR(D12="",E12=""),"",MOD(E12-D12,1))</f>
        <v/>
      </c>
      <c r="G12" s="7" t="n"/>
      <c r="H12" s="7" t="n"/>
    </row>
    <row r="13" ht="20" customHeight="1">
      <c r="A13" s="7" t="n">
        <v>5</v>
      </c>
      <c r="B13" s="7" t="n"/>
      <c r="C13" s="7" t="n"/>
      <c r="D13" s="8" t="n"/>
      <c r="E13" s="8" t="n"/>
      <c r="F13" s="9">
        <f>IF(OR(D13="",E13=""),"",MOD(E13-D13,1))</f>
        <v/>
      </c>
      <c r="G13" s="7" t="n"/>
      <c r="H13" s="7" t="n"/>
    </row>
    <row r="14" ht="20" customHeight="1">
      <c r="A14" s="7" t="n">
        <v>6</v>
      </c>
      <c r="B14" s="7" t="n"/>
      <c r="C14" s="7" t="n"/>
      <c r="D14" s="8" t="n"/>
      <c r="E14" s="8" t="n"/>
      <c r="F14" s="9">
        <f>IF(OR(D14="",E14=""),"",MOD(E14-D14,1))</f>
        <v/>
      </c>
      <c r="G14" s="7" t="n"/>
      <c r="H14" s="7" t="n"/>
    </row>
    <row r="15" ht="20" customHeight="1">
      <c r="A15" s="7" t="n">
        <v>7</v>
      </c>
      <c r="B15" s="7" t="n"/>
      <c r="C15" s="7" t="n"/>
      <c r="D15" s="8" t="n"/>
      <c r="E15" s="8" t="n"/>
      <c r="F15" s="9">
        <f>IF(OR(D15="",E15=""),"",MOD(E15-D15,1))</f>
        <v/>
      </c>
      <c r="G15" s="7" t="n"/>
      <c r="H15" s="7" t="n"/>
    </row>
    <row r="16" ht="20" customHeight="1">
      <c r="A16" s="7" t="n">
        <v>8</v>
      </c>
      <c r="B16" s="7" t="n"/>
      <c r="C16" s="7" t="n"/>
      <c r="D16" s="8" t="n"/>
      <c r="E16" s="8" t="n"/>
      <c r="F16" s="9">
        <f>IF(OR(D16="",E16=""),"",MOD(E16-D16,1))</f>
        <v/>
      </c>
      <c r="G16" s="7" t="n"/>
      <c r="H16" s="7" t="n"/>
    </row>
    <row r="17" ht="20" customHeight="1">
      <c r="A17" s="7" t="n">
        <v>9</v>
      </c>
      <c r="B17" s="7" t="n"/>
      <c r="C17" s="7" t="n"/>
      <c r="D17" s="8" t="n"/>
      <c r="E17" s="8" t="n"/>
      <c r="F17" s="9">
        <f>IF(OR(D17="",E17=""),"",MOD(E17-D17,1))</f>
        <v/>
      </c>
      <c r="G17" s="7" t="n"/>
      <c r="H17" s="7" t="n"/>
    </row>
    <row r="18" ht="20" customHeight="1">
      <c r="A18" s="7" t="n">
        <v>10</v>
      </c>
      <c r="B18" s="7" t="n"/>
      <c r="C18" s="7" t="n"/>
      <c r="D18" s="8" t="n"/>
      <c r="E18" s="8" t="n"/>
      <c r="F18" s="9">
        <f>IF(OR(D18="",E18=""),"",MOD(E18-D18,1))</f>
        <v/>
      </c>
      <c r="G18" s="7" t="n"/>
      <c r="H18" s="7" t="n"/>
    </row>
    <row r="19" ht="20" customHeight="1">
      <c r="A19" s="7" t="n">
        <v>11</v>
      </c>
      <c r="B19" s="7" t="n"/>
      <c r="C19" s="7" t="n"/>
      <c r="D19" s="8" t="n"/>
      <c r="E19" s="8" t="n"/>
      <c r="F19" s="9">
        <f>IF(OR(D19="",E19=""),"",MOD(E19-D19,1))</f>
        <v/>
      </c>
      <c r="G19" s="7" t="n"/>
      <c r="H19" s="7" t="n"/>
    </row>
    <row r="20" ht="20" customHeight="1">
      <c r="A20" s="7" t="n">
        <v>12</v>
      </c>
      <c r="B20" s="7" t="n"/>
      <c r="C20" s="7" t="n"/>
      <c r="D20" s="8" t="n"/>
      <c r="E20" s="8" t="n"/>
      <c r="F20" s="9">
        <f>IF(OR(D20="",E20=""),"",MOD(E20-D20,1))</f>
        <v/>
      </c>
      <c r="G20" s="7" t="n"/>
      <c r="H20" s="7" t="n"/>
    </row>
    <row r="21" ht="20" customHeight="1">
      <c r="A21" s="7" t="n">
        <v>13</v>
      </c>
      <c r="B21" s="7" t="n"/>
      <c r="C21" s="7" t="n"/>
      <c r="D21" s="8" t="n"/>
      <c r="E21" s="8" t="n"/>
      <c r="F21" s="9">
        <f>IF(OR(D21="",E21=""),"",MOD(E21-D21,1))</f>
        <v/>
      </c>
      <c r="G21" s="7" t="n"/>
      <c r="H21" s="7" t="n"/>
    </row>
    <row r="22" ht="20" customHeight="1">
      <c r="A22" s="7" t="n">
        <v>14</v>
      </c>
      <c r="B22" s="7" t="n"/>
      <c r="C22" s="7" t="n"/>
      <c r="D22" s="8" t="n"/>
      <c r="E22" s="8" t="n"/>
      <c r="F22" s="9">
        <f>IF(OR(D22="",E22=""),"",MOD(E22-D22,1))</f>
        <v/>
      </c>
      <c r="G22" s="7" t="n"/>
      <c r="H22" s="7" t="n"/>
    </row>
    <row r="23" ht="20" customHeight="1">
      <c r="A23" s="7" t="n">
        <v>15</v>
      </c>
      <c r="B23" s="7" t="n"/>
      <c r="C23" s="7" t="n"/>
      <c r="D23" s="8" t="n"/>
      <c r="E23" s="8" t="n"/>
      <c r="F23" s="9">
        <f>IF(OR(D23="",E23=""),"",MOD(E23-D23,1))</f>
        <v/>
      </c>
      <c r="G23" s="7" t="n"/>
      <c r="H23" s="7" t="n"/>
    </row>
    <row r="24" ht="20" customHeight="1">
      <c r="A24" s="7" t="n">
        <v>16</v>
      </c>
      <c r="B24" s="7" t="n"/>
      <c r="C24" s="7" t="n"/>
      <c r="D24" s="8" t="n"/>
      <c r="E24" s="8" t="n"/>
      <c r="F24" s="9">
        <f>IF(OR(D24="",E24=""),"",MOD(E24-D24,1))</f>
        <v/>
      </c>
      <c r="G24" s="7" t="n"/>
      <c r="H24" s="7" t="n"/>
    </row>
    <row r="25" ht="20" customHeight="1">
      <c r="A25" s="7" t="n">
        <v>17</v>
      </c>
      <c r="B25" s="7" t="n"/>
      <c r="C25" s="7" t="n"/>
      <c r="D25" s="8" t="n"/>
      <c r="E25" s="8" t="n"/>
      <c r="F25" s="9">
        <f>IF(OR(D25="",E25=""),"",MOD(E25-D25,1))</f>
        <v/>
      </c>
      <c r="G25" s="7" t="n"/>
      <c r="H25" s="7" t="n"/>
    </row>
    <row r="26" ht="20" customHeight="1">
      <c r="A26" s="7" t="n">
        <v>18</v>
      </c>
      <c r="B26" s="7" t="n"/>
      <c r="C26" s="7" t="n"/>
      <c r="D26" s="8" t="n"/>
      <c r="E26" s="8" t="n"/>
      <c r="F26" s="9">
        <f>IF(OR(D26="",E26=""),"",MOD(E26-D26,1))</f>
        <v/>
      </c>
      <c r="G26" s="7" t="n"/>
      <c r="H26" s="7" t="n"/>
    </row>
    <row r="27" ht="20" customHeight="1">
      <c r="A27" s="7" t="n">
        <v>19</v>
      </c>
      <c r="B27" s="7" t="n"/>
      <c r="C27" s="7" t="n"/>
      <c r="D27" s="8" t="n"/>
      <c r="E27" s="8" t="n"/>
      <c r="F27" s="9">
        <f>IF(OR(D27="",E27=""),"",MOD(E27-D27,1))</f>
        <v/>
      </c>
      <c r="G27" s="7" t="n"/>
      <c r="H27" s="7" t="n"/>
    </row>
    <row r="28" ht="20" customHeight="1">
      <c r="A28" s="7" t="n">
        <v>20</v>
      </c>
      <c r="B28" s="7" t="n"/>
      <c r="C28" s="7" t="n"/>
      <c r="D28" s="8" t="n"/>
      <c r="E28" s="8" t="n"/>
      <c r="F28" s="9">
        <f>IF(OR(D28="",E28=""),"",MOD(E28-D28,1))</f>
        <v/>
      </c>
      <c r="G28" s="7" t="n"/>
      <c r="H28" s="7" t="n"/>
    </row>
    <row r="29" ht="20" customHeight="1">
      <c r="A29" s="7" t="n">
        <v>21</v>
      </c>
      <c r="B29" s="7" t="n"/>
      <c r="C29" s="7" t="n"/>
      <c r="D29" s="8" t="n"/>
      <c r="E29" s="8" t="n"/>
      <c r="F29" s="9">
        <f>IF(OR(D29="",E29=""),"",MOD(E29-D29,1))</f>
        <v/>
      </c>
      <c r="G29" s="7" t="n"/>
      <c r="H29" s="7" t="n"/>
    </row>
    <row r="30" ht="20" customHeight="1">
      <c r="A30" s="7" t="n">
        <v>22</v>
      </c>
      <c r="B30" s="7" t="n"/>
      <c r="C30" s="7" t="n"/>
      <c r="D30" s="8" t="n"/>
      <c r="E30" s="8" t="n"/>
      <c r="F30" s="9">
        <f>IF(OR(D30="",E30=""),"",MOD(E30-D30,1))</f>
        <v/>
      </c>
      <c r="G30" s="7" t="n"/>
      <c r="H30" s="7" t="n"/>
    </row>
    <row r="31" ht="20" customHeight="1">
      <c r="A31" s="7" t="n">
        <v>23</v>
      </c>
      <c r="B31" s="7" t="n"/>
      <c r="C31" s="7" t="n"/>
      <c r="D31" s="8" t="n"/>
      <c r="E31" s="8" t="n"/>
      <c r="F31" s="9">
        <f>IF(OR(D31="",E31=""),"",MOD(E31-D31,1))</f>
        <v/>
      </c>
      <c r="G31" s="7" t="n"/>
      <c r="H31" s="7" t="n"/>
    </row>
    <row r="32" ht="20" customHeight="1">
      <c r="A32" s="7" t="n">
        <v>24</v>
      </c>
      <c r="B32" s="7" t="n"/>
      <c r="C32" s="7" t="n"/>
      <c r="D32" s="8" t="n"/>
      <c r="E32" s="8" t="n"/>
      <c r="F32" s="9">
        <f>IF(OR(D32="",E32=""),"",MOD(E32-D32,1))</f>
        <v/>
      </c>
      <c r="G32" s="7" t="n"/>
      <c r="H32" s="7" t="n"/>
    </row>
    <row r="33" ht="20" customHeight="1">
      <c r="A33" s="7" t="n">
        <v>25</v>
      </c>
      <c r="B33" s="7" t="n"/>
      <c r="C33" s="7" t="n"/>
      <c r="D33" s="8" t="n"/>
      <c r="E33" s="8" t="n"/>
      <c r="F33" s="9">
        <f>IF(OR(D33="",E33=""),"",MOD(E33-D33,1))</f>
        <v/>
      </c>
      <c r="G33" s="7" t="n"/>
      <c r="H33" s="7" t="n"/>
    </row>
    <row r="34">
      <c r="A34" s="6" t="inlineStr">
        <is>
          <t>إجمالي ساعات العمل</t>
        </is>
      </c>
      <c r="B34" s="6" t="n"/>
      <c r="C34" s="6" t="n"/>
      <c r="D34" s="6" t="n"/>
      <c r="E34" s="6" t="n"/>
      <c r="F34" s="10">
        <f>SUM(F9:F33)</f>
        <v/>
      </c>
    </row>
    <row r="36">
      <c r="A36" s="2" t="inlineStr">
        <is>
          <t>اسم المشرف:</t>
        </is>
      </c>
      <c r="E36" s="2" t="inlineStr">
        <is>
          <t>التوقيع:</t>
        </is>
      </c>
    </row>
    <row r="37" ht="26" customHeight="1">
      <c r="A37" s="11" t="n"/>
      <c r="B37" s="11" t="n"/>
      <c r="C37" s="11" t="n"/>
      <c r="E37" s="11" t="n"/>
      <c r="F37" s="11" t="n"/>
      <c r="G37" s="11" t="n"/>
      <c r="H37" s="11" t="n"/>
    </row>
    <row r="39">
      <c r="A39" s="12" t="inlineStr">
        <is>
          <t>نموذج مجاني من TimeMobi — getattendance.com</t>
        </is>
      </c>
    </row>
  </sheetData>
  <mergeCells count="15">
    <mergeCell ref="A4:B4"/>
    <mergeCell ref="A1:H1"/>
    <mergeCell ref="C6:H6"/>
    <mergeCell ref="A34:E34"/>
    <mergeCell ref="A36:C36"/>
    <mergeCell ref="A39:H39"/>
    <mergeCell ref="A37:C37"/>
    <mergeCell ref="C5:H5"/>
    <mergeCell ref="A5:B5"/>
    <mergeCell ref="C4:H4"/>
    <mergeCell ref="C3:H3"/>
    <mergeCell ref="A3:B3"/>
    <mergeCell ref="A6:B6"/>
    <mergeCell ref="E37:H37"/>
    <mergeCell ref="E36:H36"/>
  </mergeCells>
  <dataValidations count="1">
    <dataValidation sqref="G9:G33" showDropDown="0" showInputMessage="0" showErrorMessage="0" allowBlank="1" type="list">
      <formula1>"حاضر,متأخر,غائب,إجازة,مأمورية"</formula1>
    </dataValidation>
  </dataValidations>
  <printOptions horizontalCentered="1"/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8"/>
  <sheetViews>
    <sheetView showGridLines="0" rightToLeft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.8" customWidth="1" min="1" max="1"/>
    <col width="8" customWidth="1" min="2" max="2"/>
    <col width="10.1" customWidth="1" min="3" max="3"/>
    <col width="8.4" customWidth="1" min="4" max="4"/>
    <col width="8.4" customWidth="1" min="5" max="5"/>
    <col width="7.6" customWidth="1" min="6" max="6"/>
    <col width="9.199999999999999" customWidth="1" min="7" max="7"/>
    <col width="20.2" customWidth="1" min="8" max="8"/>
  </cols>
  <sheetData>
    <row r="1" ht="30" customHeight="1">
      <c r="A1" s="1" t="inlineStr">
        <is>
          <t>كشف الحضور والانصراف الشهري</t>
        </is>
      </c>
    </row>
    <row r="3" ht="22" customHeight="1">
      <c r="A3" s="2" t="inlineStr">
        <is>
          <t>اسم الموظف:</t>
        </is>
      </c>
      <c r="D3" s="3" t="n"/>
      <c r="E3" s="3" t="n"/>
      <c r="F3" s="3" t="n"/>
      <c r="G3" s="3" t="n"/>
      <c r="H3" s="3" t="n"/>
    </row>
    <row r="4" ht="22" customHeight="1">
      <c r="A4" s="2" t="inlineStr">
        <is>
          <t>الرقم الوظيفي:</t>
        </is>
      </c>
      <c r="D4" s="3" t="n"/>
      <c r="E4" s="3" t="n"/>
      <c r="F4" s="3" t="n"/>
      <c r="G4" s="3" t="n"/>
      <c r="H4" s="3" t="n"/>
    </row>
    <row r="5" ht="22" customHeight="1">
      <c r="A5" s="2" t="inlineStr">
        <is>
          <t>القسم / الموقع:</t>
        </is>
      </c>
      <c r="D5" s="3" t="n"/>
      <c r="E5" s="3" t="n"/>
      <c r="F5" s="3" t="n"/>
      <c r="G5" s="3" t="n"/>
      <c r="H5" s="3" t="n"/>
    </row>
    <row r="6" ht="22" customHeight="1">
      <c r="A6" s="2" t="inlineStr">
        <is>
          <t>أول يوم في الشهر:</t>
        </is>
      </c>
      <c r="D6" s="4" t="n"/>
      <c r="E6" s="3" t="n"/>
      <c r="F6" s="3" t="n"/>
      <c r="G6" s="3" t="n"/>
      <c r="H6" s="3" t="n"/>
    </row>
    <row r="8" ht="30" customHeight="1">
      <c r="A8" s="6" t="inlineStr">
        <is>
          <t>م</t>
        </is>
      </c>
      <c r="B8" s="6" t="inlineStr">
        <is>
          <t>اليوم</t>
        </is>
      </c>
      <c r="C8" s="6" t="inlineStr">
        <is>
          <t>التاريخ</t>
        </is>
      </c>
      <c r="D8" s="6" t="inlineStr">
        <is>
          <t>وقت الحضور</t>
        </is>
      </c>
      <c r="E8" s="6" t="inlineStr">
        <is>
          <t>وقت الانصراف</t>
        </is>
      </c>
      <c r="F8" s="6" t="inlineStr">
        <is>
          <t>ساعات العمل</t>
        </is>
      </c>
      <c r="G8" s="6" t="inlineStr">
        <is>
          <t>الحالة</t>
        </is>
      </c>
      <c r="H8" s="6" t="inlineStr">
        <is>
          <t>ملاحظات</t>
        </is>
      </c>
    </row>
    <row r="9" ht="20" customHeight="1">
      <c r="A9" s="7" t="n">
        <v>1</v>
      </c>
      <c r="B9" s="13">
        <f>IF(C9="","",CHOOSE(WEEKDAY(C9),"الأحد","الاثنين","الثلاثاء","الأربعاء","الخميس","الجمعة","السبت"))</f>
        <v/>
      </c>
      <c r="C9" s="14">
        <f>IF($D$6="","",IF(A9&gt;DAY(EOMONTH($D$6,0)),"",$D$6+A9-1))</f>
        <v/>
      </c>
      <c r="D9" s="8" t="n"/>
      <c r="E9" s="8" t="n"/>
      <c r="F9" s="9">
        <f>IF(OR(D9="",E9=""),"",MOD(E9-D9,1))</f>
        <v/>
      </c>
      <c r="G9" s="7" t="n"/>
      <c r="H9" s="7" t="n"/>
    </row>
    <row r="10" ht="20" customHeight="1">
      <c r="A10" s="7" t="n">
        <v>2</v>
      </c>
      <c r="B10" s="13">
        <f>IF(C10="","",CHOOSE(WEEKDAY(C10),"الأحد","الاثنين","الثلاثاء","الأربعاء","الخميس","الجمعة","السبت"))</f>
        <v/>
      </c>
      <c r="C10" s="14">
        <f>IF($D$6="","",IF(A10&gt;DAY(EOMONTH($D$6,0)),"",$D$6+A10-1))</f>
        <v/>
      </c>
      <c r="D10" s="8" t="n"/>
      <c r="E10" s="8" t="n"/>
      <c r="F10" s="9">
        <f>IF(OR(D10="",E10=""),"",MOD(E10-D10,1))</f>
        <v/>
      </c>
      <c r="G10" s="7" t="n"/>
      <c r="H10" s="7" t="n"/>
    </row>
    <row r="11" ht="20" customHeight="1">
      <c r="A11" s="7" t="n">
        <v>3</v>
      </c>
      <c r="B11" s="13">
        <f>IF(C11="","",CHOOSE(WEEKDAY(C11),"الأحد","الاثنين","الثلاثاء","الأربعاء","الخميس","الجمعة","السبت"))</f>
        <v/>
      </c>
      <c r="C11" s="14">
        <f>IF($D$6="","",IF(A11&gt;DAY(EOMONTH($D$6,0)),"",$D$6+A11-1))</f>
        <v/>
      </c>
      <c r="D11" s="8" t="n"/>
      <c r="E11" s="8" t="n"/>
      <c r="F11" s="9">
        <f>IF(OR(D11="",E11=""),"",MOD(E11-D11,1))</f>
        <v/>
      </c>
      <c r="G11" s="7" t="n"/>
      <c r="H11" s="7" t="n"/>
    </row>
    <row r="12" ht="20" customHeight="1">
      <c r="A12" s="7" t="n">
        <v>4</v>
      </c>
      <c r="B12" s="13">
        <f>IF(C12="","",CHOOSE(WEEKDAY(C12),"الأحد","الاثنين","الثلاثاء","الأربعاء","الخميس","الجمعة","السبت"))</f>
        <v/>
      </c>
      <c r="C12" s="14">
        <f>IF($D$6="","",IF(A12&gt;DAY(EOMONTH($D$6,0)),"",$D$6+A12-1))</f>
        <v/>
      </c>
      <c r="D12" s="8" t="n"/>
      <c r="E12" s="8" t="n"/>
      <c r="F12" s="9">
        <f>IF(OR(D12="",E12=""),"",MOD(E12-D12,1))</f>
        <v/>
      </c>
      <c r="G12" s="7" t="n"/>
      <c r="H12" s="7" t="n"/>
    </row>
    <row r="13" ht="20" customHeight="1">
      <c r="A13" s="7" t="n">
        <v>5</v>
      </c>
      <c r="B13" s="13">
        <f>IF(C13="","",CHOOSE(WEEKDAY(C13),"الأحد","الاثنين","الثلاثاء","الأربعاء","الخميس","الجمعة","السبت"))</f>
        <v/>
      </c>
      <c r="C13" s="14">
        <f>IF($D$6="","",IF(A13&gt;DAY(EOMONTH($D$6,0)),"",$D$6+A13-1))</f>
        <v/>
      </c>
      <c r="D13" s="8" t="n"/>
      <c r="E13" s="8" t="n"/>
      <c r="F13" s="9">
        <f>IF(OR(D13="",E13=""),"",MOD(E13-D13,1))</f>
        <v/>
      </c>
      <c r="G13" s="7" t="n"/>
      <c r="H13" s="7" t="n"/>
    </row>
    <row r="14" ht="20" customHeight="1">
      <c r="A14" s="7" t="n">
        <v>6</v>
      </c>
      <c r="B14" s="13">
        <f>IF(C14="","",CHOOSE(WEEKDAY(C14),"الأحد","الاثنين","الثلاثاء","الأربعاء","الخميس","الجمعة","السبت"))</f>
        <v/>
      </c>
      <c r="C14" s="14">
        <f>IF($D$6="","",IF(A14&gt;DAY(EOMONTH($D$6,0)),"",$D$6+A14-1))</f>
        <v/>
      </c>
      <c r="D14" s="8" t="n"/>
      <c r="E14" s="8" t="n"/>
      <c r="F14" s="9">
        <f>IF(OR(D14="",E14=""),"",MOD(E14-D14,1))</f>
        <v/>
      </c>
      <c r="G14" s="7" t="n"/>
      <c r="H14" s="7" t="n"/>
    </row>
    <row r="15" ht="20" customHeight="1">
      <c r="A15" s="7" t="n">
        <v>7</v>
      </c>
      <c r="B15" s="13">
        <f>IF(C15="","",CHOOSE(WEEKDAY(C15),"الأحد","الاثنين","الثلاثاء","الأربعاء","الخميس","الجمعة","السبت"))</f>
        <v/>
      </c>
      <c r="C15" s="14">
        <f>IF($D$6="","",IF(A15&gt;DAY(EOMONTH($D$6,0)),"",$D$6+A15-1))</f>
        <v/>
      </c>
      <c r="D15" s="8" t="n"/>
      <c r="E15" s="8" t="n"/>
      <c r="F15" s="9">
        <f>IF(OR(D15="",E15=""),"",MOD(E15-D15,1))</f>
        <v/>
      </c>
      <c r="G15" s="7" t="n"/>
      <c r="H15" s="7" t="n"/>
    </row>
    <row r="16" ht="20" customHeight="1">
      <c r="A16" s="7" t="n">
        <v>8</v>
      </c>
      <c r="B16" s="13">
        <f>IF(C16="","",CHOOSE(WEEKDAY(C16),"الأحد","الاثنين","الثلاثاء","الأربعاء","الخميس","الجمعة","السبت"))</f>
        <v/>
      </c>
      <c r="C16" s="14">
        <f>IF($D$6="","",IF(A16&gt;DAY(EOMONTH($D$6,0)),"",$D$6+A16-1))</f>
        <v/>
      </c>
      <c r="D16" s="8" t="n"/>
      <c r="E16" s="8" t="n"/>
      <c r="F16" s="9">
        <f>IF(OR(D16="",E16=""),"",MOD(E16-D16,1))</f>
        <v/>
      </c>
      <c r="G16" s="7" t="n"/>
      <c r="H16" s="7" t="n"/>
    </row>
    <row r="17" ht="20" customHeight="1">
      <c r="A17" s="7" t="n">
        <v>9</v>
      </c>
      <c r="B17" s="13">
        <f>IF(C17="","",CHOOSE(WEEKDAY(C17),"الأحد","الاثنين","الثلاثاء","الأربعاء","الخميس","الجمعة","السبت"))</f>
        <v/>
      </c>
      <c r="C17" s="14">
        <f>IF($D$6="","",IF(A17&gt;DAY(EOMONTH($D$6,0)),"",$D$6+A17-1))</f>
        <v/>
      </c>
      <c r="D17" s="8" t="n"/>
      <c r="E17" s="8" t="n"/>
      <c r="F17" s="9">
        <f>IF(OR(D17="",E17=""),"",MOD(E17-D17,1))</f>
        <v/>
      </c>
      <c r="G17" s="7" t="n"/>
      <c r="H17" s="7" t="n"/>
    </row>
    <row r="18" ht="20" customHeight="1">
      <c r="A18" s="7" t="n">
        <v>10</v>
      </c>
      <c r="B18" s="13">
        <f>IF(C18="","",CHOOSE(WEEKDAY(C18),"الأحد","الاثنين","الثلاثاء","الأربعاء","الخميس","الجمعة","السبت"))</f>
        <v/>
      </c>
      <c r="C18" s="14">
        <f>IF($D$6="","",IF(A18&gt;DAY(EOMONTH($D$6,0)),"",$D$6+A18-1))</f>
        <v/>
      </c>
      <c r="D18" s="8" t="n"/>
      <c r="E18" s="8" t="n"/>
      <c r="F18" s="9">
        <f>IF(OR(D18="",E18=""),"",MOD(E18-D18,1))</f>
        <v/>
      </c>
      <c r="G18" s="7" t="n"/>
      <c r="H18" s="7" t="n"/>
    </row>
    <row r="19" ht="20" customHeight="1">
      <c r="A19" s="7" t="n">
        <v>11</v>
      </c>
      <c r="B19" s="13">
        <f>IF(C19="","",CHOOSE(WEEKDAY(C19),"الأحد","الاثنين","الثلاثاء","الأربعاء","الخميس","الجمعة","السبت"))</f>
        <v/>
      </c>
      <c r="C19" s="14">
        <f>IF($D$6="","",IF(A19&gt;DAY(EOMONTH($D$6,0)),"",$D$6+A19-1))</f>
        <v/>
      </c>
      <c r="D19" s="8" t="n"/>
      <c r="E19" s="8" t="n"/>
      <c r="F19" s="9">
        <f>IF(OR(D19="",E19=""),"",MOD(E19-D19,1))</f>
        <v/>
      </c>
      <c r="G19" s="7" t="n"/>
      <c r="H19" s="7" t="n"/>
    </row>
    <row r="20" ht="20" customHeight="1">
      <c r="A20" s="7" t="n">
        <v>12</v>
      </c>
      <c r="B20" s="13">
        <f>IF(C20="","",CHOOSE(WEEKDAY(C20),"الأحد","الاثنين","الثلاثاء","الأربعاء","الخميس","الجمعة","السبت"))</f>
        <v/>
      </c>
      <c r="C20" s="14">
        <f>IF($D$6="","",IF(A20&gt;DAY(EOMONTH($D$6,0)),"",$D$6+A20-1))</f>
        <v/>
      </c>
      <c r="D20" s="8" t="n"/>
      <c r="E20" s="8" t="n"/>
      <c r="F20" s="9">
        <f>IF(OR(D20="",E20=""),"",MOD(E20-D20,1))</f>
        <v/>
      </c>
      <c r="G20" s="7" t="n"/>
      <c r="H20" s="7" t="n"/>
    </row>
    <row r="21" ht="20" customHeight="1">
      <c r="A21" s="7" t="n">
        <v>13</v>
      </c>
      <c r="B21" s="13">
        <f>IF(C21="","",CHOOSE(WEEKDAY(C21),"الأحد","الاثنين","الثلاثاء","الأربعاء","الخميس","الجمعة","السبت"))</f>
        <v/>
      </c>
      <c r="C21" s="14">
        <f>IF($D$6="","",IF(A21&gt;DAY(EOMONTH($D$6,0)),"",$D$6+A21-1))</f>
        <v/>
      </c>
      <c r="D21" s="8" t="n"/>
      <c r="E21" s="8" t="n"/>
      <c r="F21" s="9">
        <f>IF(OR(D21="",E21=""),"",MOD(E21-D21,1))</f>
        <v/>
      </c>
      <c r="G21" s="7" t="n"/>
      <c r="H21" s="7" t="n"/>
    </row>
    <row r="22" ht="20" customHeight="1">
      <c r="A22" s="7" t="n">
        <v>14</v>
      </c>
      <c r="B22" s="13">
        <f>IF(C22="","",CHOOSE(WEEKDAY(C22),"الأحد","الاثنين","الثلاثاء","الأربعاء","الخميس","الجمعة","السبت"))</f>
        <v/>
      </c>
      <c r="C22" s="14">
        <f>IF($D$6="","",IF(A22&gt;DAY(EOMONTH($D$6,0)),"",$D$6+A22-1))</f>
        <v/>
      </c>
      <c r="D22" s="8" t="n"/>
      <c r="E22" s="8" t="n"/>
      <c r="F22" s="9">
        <f>IF(OR(D22="",E22=""),"",MOD(E22-D22,1))</f>
        <v/>
      </c>
      <c r="G22" s="7" t="n"/>
      <c r="H22" s="7" t="n"/>
    </row>
    <row r="23" ht="20" customHeight="1">
      <c r="A23" s="7" t="n">
        <v>15</v>
      </c>
      <c r="B23" s="13">
        <f>IF(C23="","",CHOOSE(WEEKDAY(C23),"الأحد","الاثنين","الثلاثاء","الأربعاء","الخميس","الجمعة","السبت"))</f>
        <v/>
      </c>
      <c r="C23" s="14">
        <f>IF($D$6="","",IF(A23&gt;DAY(EOMONTH($D$6,0)),"",$D$6+A23-1))</f>
        <v/>
      </c>
      <c r="D23" s="8" t="n"/>
      <c r="E23" s="8" t="n"/>
      <c r="F23" s="9">
        <f>IF(OR(D23="",E23=""),"",MOD(E23-D23,1))</f>
        <v/>
      </c>
      <c r="G23" s="7" t="n"/>
      <c r="H23" s="7" t="n"/>
    </row>
    <row r="24" ht="20" customHeight="1">
      <c r="A24" s="7" t="n">
        <v>16</v>
      </c>
      <c r="B24" s="13">
        <f>IF(C24="","",CHOOSE(WEEKDAY(C24),"الأحد","الاثنين","الثلاثاء","الأربعاء","الخميس","الجمعة","السبت"))</f>
        <v/>
      </c>
      <c r="C24" s="14">
        <f>IF($D$6="","",IF(A24&gt;DAY(EOMONTH($D$6,0)),"",$D$6+A24-1))</f>
        <v/>
      </c>
      <c r="D24" s="8" t="n"/>
      <c r="E24" s="8" t="n"/>
      <c r="F24" s="9">
        <f>IF(OR(D24="",E24=""),"",MOD(E24-D24,1))</f>
        <v/>
      </c>
      <c r="G24" s="7" t="n"/>
      <c r="H24" s="7" t="n"/>
    </row>
    <row r="25" ht="20" customHeight="1">
      <c r="A25" s="7" t="n">
        <v>17</v>
      </c>
      <c r="B25" s="13">
        <f>IF(C25="","",CHOOSE(WEEKDAY(C25),"الأحد","الاثنين","الثلاثاء","الأربعاء","الخميس","الجمعة","السبت"))</f>
        <v/>
      </c>
      <c r="C25" s="14">
        <f>IF($D$6="","",IF(A25&gt;DAY(EOMONTH($D$6,0)),"",$D$6+A25-1))</f>
        <v/>
      </c>
      <c r="D25" s="8" t="n"/>
      <c r="E25" s="8" t="n"/>
      <c r="F25" s="9">
        <f>IF(OR(D25="",E25=""),"",MOD(E25-D25,1))</f>
        <v/>
      </c>
      <c r="G25" s="7" t="n"/>
      <c r="H25" s="7" t="n"/>
    </row>
    <row r="26" ht="20" customHeight="1">
      <c r="A26" s="7" t="n">
        <v>18</v>
      </c>
      <c r="B26" s="13">
        <f>IF(C26="","",CHOOSE(WEEKDAY(C26),"الأحد","الاثنين","الثلاثاء","الأربعاء","الخميس","الجمعة","السبت"))</f>
        <v/>
      </c>
      <c r="C26" s="14">
        <f>IF($D$6="","",IF(A26&gt;DAY(EOMONTH($D$6,0)),"",$D$6+A26-1))</f>
        <v/>
      </c>
      <c r="D26" s="8" t="n"/>
      <c r="E26" s="8" t="n"/>
      <c r="F26" s="9">
        <f>IF(OR(D26="",E26=""),"",MOD(E26-D26,1))</f>
        <v/>
      </c>
      <c r="G26" s="7" t="n"/>
      <c r="H26" s="7" t="n"/>
    </row>
    <row r="27" ht="20" customHeight="1">
      <c r="A27" s="7" t="n">
        <v>19</v>
      </c>
      <c r="B27" s="13">
        <f>IF(C27="","",CHOOSE(WEEKDAY(C27),"الأحد","الاثنين","الثلاثاء","الأربعاء","الخميس","الجمعة","السبت"))</f>
        <v/>
      </c>
      <c r="C27" s="14">
        <f>IF($D$6="","",IF(A27&gt;DAY(EOMONTH($D$6,0)),"",$D$6+A27-1))</f>
        <v/>
      </c>
      <c r="D27" s="8" t="n"/>
      <c r="E27" s="8" t="n"/>
      <c r="F27" s="9">
        <f>IF(OR(D27="",E27=""),"",MOD(E27-D27,1))</f>
        <v/>
      </c>
      <c r="G27" s="7" t="n"/>
      <c r="H27" s="7" t="n"/>
    </row>
    <row r="28" ht="20" customHeight="1">
      <c r="A28" s="7" t="n">
        <v>20</v>
      </c>
      <c r="B28" s="13">
        <f>IF(C28="","",CHOOSE(WEEKDAY(C28),"الأحد","الاثنين","الثلاثاء","الأربعاء","الخميس","الجمعة","السبت"))</f>
        <v/>
      </c>
      <c r="C28" s="14">
        <f>IF($D$6="","",IF(A28&gt;DAY(EOMONTH($D$6,0)),"",$D$6+A28-1))</f>
        <v/>
      </c>
      <c r="D28" s="8" t="n"/>
      <c r="E28" s="8" t="n"/>
      <c r="F28" s="9">
        <f>IF(OR(D28="",E28=""),"",MOD(E28-D28,1))</f>
        <v/>
      </c>
      <c r="G28" s="7" t="n"/>
      <c r="H28" s="7" t="n"/>
    </row>
    <row r="29" ht="20" customHeight="1">
      <c r="A29" s="7" t="n">
        <v>21</v>
      </c>
      <c r="B29" s="13">
        <f>IF(C29="","",CHOOSE(WEEKDAY(C29),"الأحد","الاثنين","الثلاثاء","الأربعاء","الخميس","الجمعة","السبت"))</f>
        <v/>
      </c>
      <c r="C29" s="14">
        <f>IF($D$6="","",IF(A29&gt;DAY(EOMONTH($D$6,0)),"",$D$6+A29-1))</f>
        <v/>
      </c>
      <c r="D29" s="8" t="n"/>
      <c r="E29" s="8" t="n"/>
      <c r="F29" s="9">
        <f>IF(OR(D29="",E29=""),"",MOD(E29-D29,1))</f>
        <v/>
      </c>
      <c r="G29" s="7" t="n"/>
      <c r="H29" s="7" t="n"/>
    </row>
    <row r="30" ht="20" customHeight="1">
      <c r="A30" s="7" t="n">
        <v>22</v>
      </c>
      <c r="B30" s="13">
        <f>IF(C30="","",CHOOSE(WEEKDAY(C30),"الأحد","الاثنين","الثلاثاء","الأربعاء","الخميس","الجمعة","السبت"))</f>
        <v/>
      </c>
      <c r="C30" s="14">
        <f>IF($D$6="","",IF(A30&gt;DAY(EOMONTH($D$6,0)),"",$D$6+A30-1))</f>
        <v/>
      </c>
      <c r="D30" s="8" t="n"/>
      <c r="E30" s="8" t="n"/>
      <c r="F30" s="9">
        <f>IF(OR(D30="",E30=""),"",MOD(E30-D30,1))</f>
        <v/>
      </c>
      <c r="G30" s="7" t="n"/>
      <c r="H30" s="7" t="n"/>
    </row>
    <row r="31" ht="20" customHeight="1">
      <c r="A31" s="7" t="n">
        <v>23</v>
      </c>
      <c r="B31" s="13">
        <f>IF(C31="","",CHOOSE(WEEKDAY(C31),"الأحد","الاثنين","الثلاثاء","الأربعاء","الخميس","الجمعة","السبت"))</f>
        <v/>
      </c>
      <c r="C31" s="14">
        <f>IF($D$6="","",IF(A31&gt;DAY(EOMONTH($D$6,0)),"",$D$6+A31-1))</f>
        <v/>
      </c>
      <c r="D31" s="8" t="n"/>
      <c r="E31" s="8" t="n"/>
      <c r="F31" s="9">
        <f>IF(OR(D31="",E31=""),"",MOD(E31-D31,1))</f>
        <v/>
      </c>
      <c r="G31" s="7" t="n"/>
      <c r="H31" s="7" t="n"/>
    </row>
    <row r="32" ht="20" customHeight="1">
      <c r="A32" s="7" t="n">
        <v>24</v>
      </c>
      <c r="B32" s="13">
        <f>IF(C32="","",CHOOSE(WEEKDAY(C32),"الأحد","الاثنين","الثلاثاء","الأربعاء","الخميس","الجمعة","السبت"))</f>
        <v/>
      </c>
      <c r="C32" s="14">
        <f>IF($D$6="","",IF(A32&gt;DAY(EOMONTH($D$6,0)),"",$D$6+A32-1))</f>
        <v/>
      </c>
      <c r="D32" s="8" t="n"/>
      <c r="E32" s="8" t="n"/>
      <c r="F32" s="9">
        <f>IF(OR(D32="",E32=""),"",MOD(E32-D32,1))</f>
        <v/>
      </c>
      <c r="G32" s="7" t="n"/>
      <c r="H32" s="7" t="n"/>
    </row>
    <row r="33" ht="20" customHeight="1">
      <c r="A33" s="7" t="n">
        <v>25</v>
      </c>
      <c r="B33" s="13">
        <f>IF(C33="","",CHOOSE(WEEKDAY(C33),"الأحد","الاثنين","الثلاثاء","الأربعاء","الخميس","الجمعة","السبت"))</f>
        <v/>
      </c>
      <c r="C33" s="14">
        <f>IF($D$6="","",IF(A33&gt;DAY(EOMONTH($D$6,0)),"",$D$6+A33-1))</f>
        <v/>
      </c>
      <c r="D33" s="8" t="n"/>
      <c r="E33" s="8" t="n"/>
      <c r="F33" s="9">
        <f>IF(OR(D33="",E33=""),"",MOD(E33-D33,1))</f>
        <v/>
      </c>
      <c r="G33" s="7" t="n"/>
      <c r="H33" s="7" t="n"/>
    </row>
    <row r="34" ht="20" customHeight="1">
      <c r="A34" s="7" t="n">
        <v>26</v>
      </c>
      <c r="B34" s="13">
        <f>IF(C34="","",CHOOSE(WEEKDAY(C34),"الأحد","الاثنين","الثلاثاء","الأربعاء","الخميس","الجمعة","السبت"))</f>
        <v/>
      </c>
      <c r="C34" s="14">
        <f>IF($D$6="","",IF(A34&gt;DAY(EOMONTH($D$6,0)),"",$D$6+A34-1))</f>
        <v/>
      </c>
      <c r="D34" s="8" t="n"/>
      <c r="E34" s="8" t="n"/>
      <c r="F34" s="9">
        <f>IF(OR(D34="",E34=""),"",MOD(E34-D34,1))</f>
        <v/>
      </c>
      <c r="G34" s="7" t="n"/>
      <c r="H34" s="7" t="n"/>
    </row>
    <row r="35" ht="20" customHeight="1">
      <c r="A35" s="7" t="n">
        <v>27</v>
      </c>
      <c r="B35" s="13">
        <f>IF(C35="","",CHOOSE(WEEKDAY(C35),"الأحد","الاثنين","الثلاثاء","الأربعاء","الخميس","الجمعة","السبت"))</f>
        <v/>
      </c>
      <c r="C35" s="14">
        <f>IF($D$6="","",IF(A35&gt;DAY(EOMONTH($D$6,0)),"",$D$6+A35-1))</f>
        <v/>
      </c>
      <c r="D35" s="8" t="n"/>
      <c r="E35" s="8" t="n"/>
      <c r="F35" s="9">
        <f>IF(OR(D35="",E35=""),"",MOD(E35-D35,1))</f>
        <v/>
      </c>
      <c r="G35" s="7" t="n"/>
      <c r="H35" s="7" t="n"/>
    </row>
    <row r="36" ht="20" customHeight="1">
      <c r="A36" s="7" t="n">
        <v>28</v>
      </c>
      <c r="B36" s="13">
        <f>IF(C36="","",CHOOSE(WEEKDAY(C36),"الأحد","الاثنين","الثلاثاء","الأربعاء","الخميس","الجمعة","السبت"))</f>
        <v/>
      </c>
      <c r="C36" s="14">
        <f>IF($D$6="","",IF(A36&gt;DAY(EOMONTH($D$6,0)),"",$D$6+A36-1))</f>
        <v/>
      </c>
      <c r="D36" s="8" t="n"/>
      <c r="E36" s="8" t="n"/>
      <c r="F36" s="9">
        <f>IF(OR(D36="",E36=""),"",MOD(E36-D36,1))</f>
        <v/>
      </c>
      <c r="G36" s="7" t="n"/>
      <c r="H36" s="7" t="n"/>
    </row>
    <row r="37" ht="20" customHeight="1">
      <c r="A37" s="7" t="n">
        <v>29</v>
      </c>
      <c r="B37" s="13">
        <f>IF(C37="","",CHOOSE(WEEKDAY(C37),"الأحد","الاثنين","الثلاثاء","الأربعاء","الخميس","الجمعة","السبت"))</f>
        <v/>
      </c>
      <c r="C37" s="14">
        <f>IF($D$6="","",IF(A37&gt;DAY(EOMONTH($D$6,0)),"",$D$6+A37-1))</f>
        <v/>
      </c>
      <c r="D37" s="8" t="n"/>
      <c r="E37" s="8" t="n"/>
      <c r="F37" s="9">
        <f>IF(OR(D37="",E37=""),"",MOD(E37-D37,1))</f>
        <v/>
      </c>
      <c r="G37" s="7" t="n"/>
      <c r="H37" s="7" t="n"/>
    </row>
    <row r="38" ht="20" customHeight="1">
      <c r="A38" s="7" t="n">
        <v>30</v>
      </c>
      <c r="B38" s="13">
        <f>IF(C38="","",CHOOSE(WEEKDAY(C38),"الأحد","الاثنين","الثلاثاء","الأربعاء","الخميس","الجمعة","السبت"))</f>
        <v/>
      </c>
      <c r="C38" s="14">
        <f>IF($D$6="","",IF(A38&gt;DAY(EOMONTH($D$6,0)),"",$D$6+A38-1))</f>
        <v/>
      </c>
      <c r="D38" s="8" t="n"/>
      <c r="E38" s="8" t="n"/>
      <c r="F38" s="9">
        <f>IF(OR(D38="",E38=""),"",MOD(E38-D38,1))</f>
        <v/>
      </c>
      <c r="G38" s="7" t="n"/>
      <c r="H38" s="7" t="n"/>
    </row>
    <row r="39" ht="20" customHeight="1">
      <c r="A39" s="7" t="n">
        <v>31</v>
      </c>
      <c r="B39" s="13">
        <f>IF(C39="","",CHOOSE(WEEKDAY(C39),"الأحد","الاثنين","الثلاثاء","الأربعاء","الخميس","الجمعة","السبت"))</f>
        <v/>
      </c>
      <c r="C39" s="14">
        <f>IF($D$6="","",IF(A39&gt;DAY(EOMONTH($D$6,0)),"",$D$6+A39-1))</f>
        <v/>
      </c>
      <c r="D39" s="8" t="n"/>
      <c r="E39" s="8" t="n"/>
      <c r="F39" s="9">
        <f>IF(OR(D39="",E39=""),"",MOD(E39-D39,1))</f>
        <v/>
      </c>
      <c r="G39" s="7" t="n"/>
      <c r="H39" s="7" t="n"/>
    </row>
    <row r="40">
      <c r="A40" s="6" t="inlineStr">
        <is>
          <t>إجمالي ساعات العمل</t>
        </is>
      </c>
      <c r="B40" s="6" t="n"/>
      <c r="C40" s="6" t="n"/>
      <c r="D40" s="6" t="n"/>
      <c r="E40" s="6" t="n"/>
      <c r="F40" s="10">
        <f>SUM(F9:F39)</f>
        <v/>
      </c>
    </row>
    <row r="42" ht="24" customHeight="1">
      <c r="A42" s="15" t="inlineStr">
        <is>
          <t>أيام الحضور</t>
        </is>
      </c>
      <c r="B42" s="16" t="n"/>
      <c r="C42" s="15" t="inlineStr">
        <is>
          <t>أيام الغياب</t>
        </is>
      </c>
      <c r="D42" s="15" t="inlineStr">
        <is>
          <t>أيام الإجازة</t>
        </is>
      </c>
      <c r="E42" s="15" t="inlineStr">
        <is>
          <t>مرات التأخير</t>
        </is>
      </c>
      <c r="F42" s="15" t="inlineStr">
        <is>
          <t>إجمالي الساعات</t>
        </is>
      </c>
      <c r="G42" s="17" t="n"/>
      <c r="H42" s="16" t="n"/>
    </row>
    <row r="43" ht="24" customHeight="1">
      <c r="A43" s="18">
        <f>COUNTIF(G9:G39,"حاضر")+COUNTIF(G9:G39,"متأخر")</f>
        <v/>
      </c>
      <c r="B43" s="16" t="n"/>
      <c r="C43" s="18">
        <f>COUNTIF(G9:G39,"غائب")</f>
        <v/>
      </c>
      <c r="D43" s="18">
        <f>COUNTIF(G9:G39,"إجازة")</f>
        <v/>
      </c>
      <c r="E43" s="18">
        <f>COUNTIF(G9:G39,"متأخر")</f>
        <v/>
      </c>
      <c r="F43" s="19">
        <f>F40</f>
        <v/>
      </c>
      <c r="G43" s="17" t="n"/>
      <c r="H43" s="16" t="n"/>
    </row>
    <row r="45">
      <c r="A45" s="2" t="inlineStr">
        <is>
          <t>توقيع الموظف:</t>
        </is>
      </c>
      <c r="D45" s="2" t="inlineStr">
        <is>
          <t>توقيع المشرف:</t>
        </is>
      </c>
      <c r="G45" s="2" t="inlineStr">
        <is>
          <t>اعتماد الموارد البشرية:</t>
        </is>
      </c>
    </row>
    <row r="46" ht="26" customHeight="1">
      <c r="A46" s="11" t="n"/>
      <c r="B46" s="11" t="n"/>
      <c r="D46" s="11" t="n"/>
      <c r="E46" s="11" t="n"/>
      <c r="G46" s="11" t="n"/>
      <c r="H46" s="11" t="n"/>
    </row>
    <row r="48">
      <c r="A48" s="12" t="inlineStr">
        <is>
          <t>نموذج مجاني من TimeMobi — getattendance.com</t>
        </is>
      </c>
    </row>
  </sheetData>
  <mergeCells count="21">
    <mergeCell ref="A48:H48"/>
    <mergeCell ref="F42:H42"/>
    <mergeCell ref="A45:B45"/>
    <mergeCell ref="D46:E46"/>
    <mergeCell ref="A3:C3"/>
    <mergeCell ref="A1:H1"/>
    <mergeCell ref="D45:E45"/>
    <mergeCell ref="D6:H6"/>
    <mergeCell ref="A5:C5"/>
    <mergeCell ref="A46:B46"/>
    <mergeCell ref="F43:H43"/>
    <mergeCell ref="A4:C4"/>
    <mergeCell ref="A42:B42"/>
    <mergeCell ref="G45:H45"/>
    <mergeCell ref="D4:H4"/>
    <mergeCell ref="D3:H3"/>
    <mergeCell ref="A43:B43"/>
    <mergeCell ref="A6:C6"/>
    <mergeCell ref="D5:H5"/>
    <mergeCell ref="G46:H46"/>
    <mergeCell ref="A40:E40"/>
  </mergeCells>
  <dataValidations count="1">
    <dataValidation sqref="G9:G39" showDropDown="0" showInputMessage="0" showErrorMessage="0" allowBlank="1" type="list">
      <formula1>"حاضر,متأخر,غائب,إجازة,مأمورية"</formula1>
    </dataValidation>
  </dataValidations>
  <printOptions horizontalCentered="1"/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TimeMobi</dc:creator>
  <dc:title xmlns:dc="http://purl.org/dc/elements/1.1/">نموذج حضور وانصراف الموظفين</dc:title>
  <dcterms:created xmlns:dcterms="http://purl.org/dc/terms/" xmlns:xsi="http://www.w3.org/2001/XMLSchema-instance" xsi:type="dcterms:W3CDTF">2026-10-03T20:12:02Z</dcterms:created>
  <dcterms:modified xmlns:dcterms="http://purl.org/dc/terms/" xmlns:xsi="http://www.w3.org/2001/XMLSchema-instance" xsi:type="dcterms:W3CDTF">2026-10-03T20:12:02Z</dcterms:modified>
</cp:coreProperties>
</file>